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5480" windowHeight="1635" tabRatio="533"/>
  </bookViews>
  <sheets>
    <sheet name="19.19_2017" sheetId="13" r:id="rId1"/>
  </sheets>
  <definedNames>
    <definedName name="_Key1" localSheetId="0" hidden="1">'19.19_2017'!$A$24:$A$54</definedName>
    <definedName name="_Key1" hidden="1">#REF!</definedName>
    <definedName name="_Order1" hidden="1">255</definedName>
    <definedName name="A_IMPRESIÓN_IM" localSheetId="0">'19.19_2017'!$A$15:$T$76</definedName>
    <definedName name="_xlnm.Print_Area" localSheetId="0">'19.19_2017'!$A$1:$AF$76</definedName>
    <definedName name="Imprimir_área_IM" localSheetId="0">'19.19_2017'!$A$15:$V$76</definedName>
  </definedNames>
  <calcPr calcId="152511"/>
</workbook>
</file>

<file path=xl/calcChain.xml><?xml version="1.0" encoding="utf-8"?>
<calcChain xmlns="http://schemas.openxmlformats.org/spreadsheetml/2006/main">
  <c r="B21" i="13" l="1"/>
  <c r="B20" i="13"/>
  <c r="B19" i="13"/>
  <c r="B18" i="13"/>
  <c r="B17" i="13" s="1"/>
  <c r="AF17" i="13"/>
  <c r="AF15" i="13" s="1"/>
  <c r="AE17" i="13"/>
  <c r="AD17" i="13"/>
  <c r="AC17" i="13"/>
  <c r="AC15" i="13" s="1"/>
  <c r="AB17" i="13"/>
  <c r="AB15" i="13" s="1"/>
  <c r="AA17" i="13"/>
  <c r="Z17" i="13"/>
  <c r="Y17" i="13"/>
  <c r="Y15" i="13" s="1"/>
  <c r="X17" i="13"/>
  <c r="X15" i="13" s="1"/>
  <c r="W17" i="13"/>
  <c r="V17" i="13"/>
  <c r="U17" i="13"/>
  <c r="U15" i="13" s="1"/>
  <c r="T17" i="13"/>
  <c r="T15" i="13" s="1"/>
  <c r="S17" i="13"/>
  <c r="R17" i="13"/>
  <c r="Q17" i="13"/>
  <c r="Q15" i="13" s="1"/>
  <c r="P17" i="13"/>
  <c r="P15" i="13" s="1"/>
  <c r="O17" i="13"/>
  <c r="N17" i="13"/>
  <c r="M17" i="13"/>
  <c r="M15" i="13" s="1"/>
  <c r="L17" i="13"/>
  <c r="L15" i="13" s="1"/>
  <c r="K17" i="13"/>
  <c r="J17" i="13"/>
  <c r="I17" i="13"/>
  <c r="I15" i="13" s="1"/>
  <c r="H17" i="13"/>
  <c r="H15" i="13" s="1"/>
  <c r="G17" i="13"/>
  <c r="F17" i="13"/>
  <c r="E17" i="13"/>
  <c r="E15" i="13" s="1"/>
  <c r="D17" i="13"/>
  <c r="D15" i="13" s="1"/>
  <c r="C1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AF23" i="13"/>
  <c r="AE23" i="13"/>
  <c r="AE15" i="13" s="1"/>
  <c r="AD23" i="13"/>
  <c r="AD15" i="13" s="1"/>
  <c r="AC23" i="13"/>
  <c r="AB23" i="13"/>
  <c r="AA23" i="13"/>
  <c r="AA15" i="13" s="1"/>
  <c r="Z23" i="13"/>
  <c r="Z15" i="13" s="1"/>
  <c r="Y23" i="13"/>
  <c r="X23" i="13"/>
  <c r="W23" i="13"/>
  <c r="W15" i="13" s="1"/>
  <c r="V23" i="13"/>
  <c r="V15" i="13" s="1"/>
  <c r="U23" i="13"/>
  <c r="T23" i="13"/>
  <c r="S23" i="13"/>
  <c r="S15" i="13" s="1"/>
  <c r="R23" i="13"/>
  <c r="R15" i="13" s="1"/>
  <c r="Q23" i="13"/>
  <c r="P23" i="13"/>
  <c r="O23" i="13"/>
  <c r="O15" i="13" s="1"/>
  <c r="N23" i="13"/>
  <c r="N15" i="13" s="1"/>
  <c r="M23" i="13"/>
  <c r="L23" i="13"/>
  <c r="K23" i="13"/>
  <c r="K15" i="13" s="1"/>
  <c r="J23" i="13"/>
  <c r="J15" i="13" s="1"/>
  <c r="I23" i="13"/>
  <c r="H23" i="13"/>
  <c r="G23" i="13"/>
  <c r="G15" i="13" s="1"/>
  <c r="F23" i="13"/>
  <c r="F15" i="13" s="1"/>
  <c r="E23" i="13"/>
  <c r="D23" i="13"/>
  <c r="C23" i="13"/>
  <c r="C15" i="13" s="1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 l="1"/>
  <c r="B23" i="13"/>
  <c r="B15" i="13" s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<sst xmlns="http://schemas.openxmlformats.org/spreadsheetml/2006/main" count="101" uniqueCount="72">
  <si>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</si>
  <si>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</si>
  <si>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</si>
  <si>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</si>
  <si>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19.19 Dosis Aplicadas de Antirrábica Humana por Delegación y Grupos de Edad</t>
  </si>
  <si>
    <t>Delegación</t>
  </si>
  <si>
    <t>Total</t>
  </si>
  <si>
    <t>60 ó más</t>
  </si>
  <si>
    <t>No D.H.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</si>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</sst>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b/>
      <sz val="10"/>
      <name val="Arial"/>
      <family val="2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4" fillId="0" borderId="0" xfId="0" applyFont="1" applyFill="1" applyAlignment="1" applyProtection="1">
      <alignment horizontal="center" vertical="center"/>
    </xf>
    <xf numFmtId="0" fontId="7" fillId="0" borderId="0" xfId="2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5" fillId="0" borderId="0" xfId="0" applyFont="1"/>
    <xf numFmtId="164" fontId="5" fillId="0" borderId="0" xfId="0" applyNumberFormat="1" applyFont="1" applyFill="1" applyProtection="1"/>
    <xf numFmtId="0" fontId="5" fillId="0" borderId="0" xfId="0" applyFont="1" applyAlignment="1">
      <alignment horizontal="left" indent="2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6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164" fontId="7" fillId="0" borderId="1" xfId="0" applyNumberFormat="1" applyFont="1" applyFill="1" applyBorder="1" applyProtection="1"/>
    <xf numFmtId="0" fontId="7" fillId="0" borderId="1" xfId="0" applyFont="1" applyBorder="1"/>
    <xf numFmtId="164" fontId="5" fillId="0" borderId="0" xfId="0" applyNumberFormat="1" applyFont="1" applyFill="1" applyBorder="1" applyProtection="1"/>
    <xf numFmtId="0" fontId="5" fillId="0" borderId="0" xfId="0" applyFont="1" applyFill="1"/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622574</xdr:colOff>
      <xdr:row>0</xdr:row>
      <xdr:rowOff>0</xdr:rowOff>
    </xdr:from>
    <xdr:to>
      <xdr:col>31</xdr:col>
      <xdr:colOff>641268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251375" y="0"/>
          <a:ext cx="2732667" cy="93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2909692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09691" cy="978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G78"/>
  <sheetViews>
    <sheetView showGridLines="0" tabSelected="1" zoomScale="80" zoomScaleNormal="80" zoomScaleSheetLayoutView="70" workbookViewId="0">
      <selection activeCell="B29" sqref="B29"/>
    </sheetView>
  </sheetViews>
  <sheetFormatPr baseColWidth="10" defaultColWidth="15.625" defaultRowHeight="12.75" x14ac:dyDescent="0.2"/>
  <cols>
    <col min="1" max="1" width="39.25" style="1" customWidth="1"/>
    <col min="2" max="32" width="8.875" style="1" customWidth="1"/>
    <col min="33" max="48" width="15.625" style="1"/>
    <col min="49" max="50" width="15.625" style="1" customWidth="1"/>
    <col min="51" max="16384" width="15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33" t="s">
        <v>71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3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33" ht="38.25" customHeight="1" x14ac:dyDescent="0.2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3" ht="15" customHeight="1" x14ac:dyDescent="0.2">
      <c r="A9" s="11"/>
      <c r="B9" s="2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3"/>
      <c r="P9" s="23"/>
      <c r="Q9" s="23"/>
      <c r="R9" s="23"/>
      <c r="S9" s="11"/>
      <c r="T9" s="11"/>
      <c r="U9" s="11"/>
      <c r="V9" s="11"/>
      <c r="W9" s="23"/>
      <c r="X9" s="23"/>
      <c r="Y9" s="11"/>
      <c r="Z9" s="11"/>
      <c r="AA9" s="11"/>
      <c r="AB9" s="11"/>
      <c r="AC9" s="11"/>
      <c r="AD9" s="11"/>
      <c r="AE9" s="11"/>
      <c r="AF9" s="11"/>
    </row>
    <row r="10" spans="1:33" ht="15" customHeight="1" x14ac:dyDescent="0.25">
      <c r="A10" s="35" t="s">
        <v>5</v>
      </c>
      <c r="B10" s="38" t="s">
        <v>6</v>
      </c>
      <c r="C10" s="41" t="s">
        <v>66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  <c r="AG10" s="20"/>
    </row>
    <row r="11" spans="1:33" ht="15" customHeight="1" x14ac:dyDescent="0.25">
      <c r="A11" s="36"/>
      <c r="B11" s="39"/>
      <c r="C11" s="44">
        <v>-1</v>
      </c>
      <c r="D11" s="45"/>
      <c r="E11" s="45"/>
      <c r="F11" s="46"/>
      <c r="G11" s="32">
        <v>1</v>
      </c>
      <c r="H11" s="32"/>
      <c r="I11" s="32">
        <v>2</v>
      </c>
      <c r="J11" s="32"/>
      <c r="K11" s="32">
        <v>3</v>
      </c>
      <c r="L11" s="32"/>
      <c r="M11" s="32">
        <v>4</v>
      </c>
      <c r="N11" s="32"/>
      <c r="O11" s="49">
        <v>5</v>
      </c>
      <c r="P11" s="50"/>
      <c r="Q11" s="49">
        <v>6</v>
      </c>
      <c r="R11" s="50"/>
      <c r="S11" s="48" t="s">
        <v>67</v>
      </c>
      <c r="T11" s="48"/>
      <c r="U11" s="48" t="s">
        <v>1</v>
      </c>
      <c r="V11" s="48"/>
      <c r="W11" s="53" t="s">
        <v>68</v>
      </c>
      <c r="X11" s="54"/>
      <c r="Y11" s="32" t="s">
        <v>69</v>
      </c>
      <c r="Z11" s="32"/>
      <c r="AA11" s="32" t="s">
        <v>2</v>
      </c>
      <c r="AB11" s="32"/>
      <c r="AC11" s="32" t="s">
        <v>3</v>
      </c>
      <c r="AD11" s="32"/>
      <c r="AE11" s="32" t="s">
        <v>7</v>
      </c>
      <c r="AF11" s="32"/>
      <c r="AG11" s="20"/>
    </row>
    <row r="12" spans="1:33" ht="15" customHeight="1" x14ac:dyDescent="0.25">
      <c r="A12" s="36"/>
      <c r="B12" s="39"/>
      <c r="C12" s="47" t="s">
        <v>9</v>
      </c>
      <c r="D12" s="47"/>
      <c r="E12" s="47" t="s">
        <v>10</v>
      </c>
      <c r="F12" s="47"/>
      <c r="G12" s="32"/>
      <c r="H12" s="32"/>
      <c r="I12" s="32"/>
      <c r="J12" s="32"/>
      <c r="K12" s="32"/>
      <c r="L12" s="32"/>
      <c r="M12" s="32"/>
      <c r="N12" s="32"/>
      <c r="O12" s="51"/>
      <c r="P12" s="52"/>
      <c r="Q12" s="51"/>
      <c r="R12" s="52"/>
      <c r="S12" s="48"/>
      <c r="T12" s="48"/>
      <c r="U12" s="48"/>
      <c r="V12" s="48"/>
      <c r="W12" s="55"/>
      <c r="X12" s="56"/>
      <c r="Y12" s="32"/>
      <c r="Z12" s="32"/>
      <c r="AA12" s="32"/>
      <c r="AB12" s="32"/>
      <c r="AC12" s="32"/>
      <c r="AD12" s="32"/>
      <c r="AE12" s="32"/>
      <c r="AF12" s="32"/>
      <c r="AG12" s="20"/>
    </row>
    <row r="13" spans="1:33" ht="15" customHeight="1" x14ac:dyDescent="0.25">
      <c r="A13" s="37"/>
      <c r="B13" s="40"/>
      <c r="C13" s="6" t="s">
        <v>0</v>
      </c>
      <c r="D13" s="6" t="s">
        <v>8</v>
      </c>
      <c r="E13" s="6" t="s">
        <v>0</v>
      </c>
      <c r="F13" s="6" t="s">
        <v>8</v>
      </c>
      <c r="G13" s="6" t="s">
        <v>0</v>
      </c>
      <c r="H13" s="6" t="s">
        <v>8</v>
      </c>
      <c r="I13" s="6" t="s">
        <v>0</v>
      </c>
      <c r="J13" s="6" t="s">
        <v>8</v>
      </c>
      <c r="K13" s="6" t="s">
        <v>0</v>
      </c>
      <c r="L13" s="6" t="s">
        <v>8</v>
      </c>
      <c r="M13" s="6" t="s">
        <v>0</v>
      </c>
      <c r="N13" s="6" t="s">
        <v>8</v>
      </c>
      <c r="O13" s="22" t="s">
        <v>0</v>
      </c>
      <c r="P13" s="22" t="s">
        <v>8</v>
      </c>
      <c r="Q13" s="22" t="s">
        <v>0</v>
      </c>
      <c r="R13" s="22" t="s">
        <v>8</v>
      </c>
      <c r="S13" s="6" t="s">
        <v>0</v>
      </c>
      <c r="T13" s="6" t="s">
        <v>8</v>
      </c>
      <c r="U13" s="6" t="s">
        <v>0</v>
      </c>
      <c r="V13" s="6" t="s">
        <v>8</v>
      </c>
      <c r="W13" s="22" t="s">
        <v>0</v>
      </c>
      <c r="X13" s="22" t="s">
        <v>8</v>
      </c>
      <c r="Y13" s="6" t="s">
        <v>0</v>
      </c>
      <c r="Z13" s="6" t="s">
        <v>8</v>
      </c>
      <c r="AA13" s="6" t="s">
        <v>0</v>
      </c>
      <c r="AB13" s="6" t="s">
        <v>8</v>
      </c>
      <c r="AC13" s="6" t="s">
        <v>0</v>
      </c>
      <c r="AD13" s="6" t="s">
        <v>8</v>
      </c>
      <c r="AE13" s="6" t="s">
        <v>0</v>
      </c>
      <c r="AF13" s="6" t="s">
        <v>8</v>
      </c>
    </row>
    <row r="14" spans="1:33" s="15" customFormat="1" ht="15" customHeight="1" x14ac:dyDescent="0.25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3" s="16" customFormat="1" ht="15" customHeight="1" x14ac:dyDescent="0.25">
      <c r="A15" s="7" t="s">
        <v>6</v>
      </c>
      <c r="B15" s="24">
        <f>SUM(B17,B23,B56)</f>
        <v>6505</v>
      </c>
      <c r="C15" s="7">
        <f t="shared" ref="C15:AF15" si="0">SUM(C17,C23,C56)</f>
        <v>1</v>
      </c>
      <c r="D15" s="7">
        <f t="shared" si="0"/>
        <v>1</v>
      </c>
      <c r="E15" s="7">
        <f t="shared" si="0"/>
        <v>156</v>
      </c>
      <c r="F15" s="7">
        <f t="shared" si="0"/>
        <v>9</v>
      </c>
      <c r="G15" s="7">
        <f t="shared" si="0"/>
        <v>35</v>
      </c>
      <c r="H15" s="7">
        <f t="shared" si="0"/>
        <v>4</v>
      </c>
      <c r="I15" s="7">
        <f t="shared" si="0"/>
        <v>64</v>
      </c>
      <c r="J15" s="7">
        <f t="shared" si="0"/>
        <v>11</v>
      </c>
      <c r="K15" s="7">
        <f t="shared" si="0"/>
        <v>42</v>
      </c>
      <c r="L15" s="7">
        <f t="shared" si="0"/>
        <v>10</v>
      </c>
      <c r="M15" s="7">
        <f t="shared" si="0"/>
        <v>105</v>
      </c>
      <c r="N15" s="7">
        <f t="shared" si="0"/>
        <v>13</v>
      </c>
      <c r="O15" s="7">
        <f t="shared" si="0"/>
        <v>155</v>
      </c>
      <c r="P15" s="7">
        <f t="shared" si="0"/>
        <v>41</v>
      </c>
      <c r="Q15" s="7">
        <f t="shared" si="0"/>
        <v>399</v>
      </c>
      <c r="R15" s="7">
        <f t="shared" si="0"/>
        <v>136</v>
      </c>
      <c r="S15" s="7">
        <f t="shared" si="0"/>
        <v>1389</v>
      </c>
      <c r="T15" s="7">
        <f t="shared" si="0"/>
        <v>359</v>
      </c>
      <c r="U15" s="7">
        <f t="shared" si="0"/>
        <v>964</v>
      </c>
      <c r="V15" s="7">
        <f t="shared" si="0"/>
        <v>180</v>
      </c>
      <c r="W15" s="7">
        <f t="shared" si="0"/>
        <v>781</v>
      </c>
      <c r="X15" s="7">
        <f t="shared" si="0"/>
        <v>79</v>
      </c>
      <c r="Y15" s="7">
        <f t="shared" si="0"/>
        <v>712</v>
      </c>
      <c r="Z15" s="7">
        <f t="shared" si="0"/>
        <v>32</v>
      </c>
      <c r="AA15" s="7">
        <f t="shared" si="0"/>
        <v>572</v>
      </c>
      <c r="AB15" s="7">
        <f t="shared" si="0"/>
        <v>132</v>
      </c>
      <c r="AC15" s="7">
        <f t="shared" si="0"/>
        <v>68</v>
      </c>
      <c r="AD15" s="7">
        <f t="shared" si="0"/>
        <v>4</v>
      </c>
      <c r="AE15" s="7">
        <f t="shared" si="0"/>
        <v>48</v>
      </c>
      <c r="AF15" s="7">
        <f t="shared" si="0"/>
        <v>3</v>
      </c>
      <c r="AG15" s="7"/>
    </row>
    <row r="16" spans="1:33" s="15" customFormat="1" ht="15" customHeight="1" x14ac:dyDescent="0.25">
      <c r="A16" s="8"/>
      <c r="B16" s="25"/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16" customFormat="1" ht="15" customHeight="1" x14ac:dyDescent="0.25">
      <c r="A17" s="7" t="s">
        <v>70</v>
      </c>
      <c r="B17" s="24">
        <f>SUM(B18:B21)</f>
        <v>2154</v>
      </c>
      <c r="C17" s="7">
        <f t="shared" ref="C17:AF17" si="1">SUM(C18:C21)</f>
        <v>0</v>
      </c>
      <c r="D17" s="7">
        <f t="shared" si="1"/>
        <v>1</v>
      </c>
      <c r="E17" s="7">
        <f t="shared" si="1"/>
        <v>0</v>
      </c>
      <c r="F17" s="7">
        <f t="shared" si="1"/>
        <v>3</v>
      </c>
      <c r="G17" s="7">
        <f t="shared" si="1"/>
        <v>10</v>
      </c>
      <c r="H17" s="7">
        <f t="shared" si="1"/>
        <v>3</v>
      </c>
      <c r="I17" s="7">
        <f t="shared" si="1"/>
        <v>21</v>
      </c>
      <c r="J17" s="7">
        <f t="shared" si="1"/>
        <v>4</v>
      </c>
      <c r="K17" s="7">
        <f t="shared" si="1"/>
        <v>8</v>
      </c>
      <c r="L17" s="7">
        <f t="shared" si="1"/>
        <v>0</v>
      </c>
      <c r="M17" s="7">
        <f t="shared" si="1"/>
        <v>24</v>
      </c>
      <c r="N17" s="7">
        <f t="shared" si="1"/>
        <v>4</v>
      </c>
      <c r="O17" s="7">
        <f t="shared" si="1"/>
        <v>52</v>
      </c>
      <c r="P17" s="7">
        <f t="shared" si="1"/>
        <v>14</v>
      </c>
      <c r="Q17" s="7">
        <f t="shared" si="1"/>
        <v>159</v>
      </c>
      <c r="R17" s="7">
        <f t="shared" si="1"/>
        <v>31</v>
      </c>
      <c r="S17" s="7">
        <f t="shared" si="1"/>
        <v>489</v>
      </c>
      <c r="T17" s="7">
        <f t="shared" si="1"/>
        <v>98</v>
      </c>
      <c r="U17" s="7">
        <f t="shared" si="1"/>
        <v>256</v>
      </c>
      <c r="V17" s="7">
        <f t="shared" si="1"/>
        <v>24</v>
      </c>
      <c r="W17" s="7">
        <f t="shared" si="1"/>
        <v>310</v>
      </c>
      <c r="X17" s="7">
        <f t="shared" si="1"/>
        <v>44</v>
      </c>
      <c r="Y17" s="7">
        <f t="shared" si="1"/>
        <v>282</v>
      </c>
      <c r="Z17" s="7">
        <f t="shared" si="1"/>
        <v>23</v>
      </c>
      <c r="AA17" s="7">
        <f t="shared" si="1"/>
        <v>211</v>
      </c>
      <c r="AB17" s="7">
        <f t="shared" si="1"/>
        <v>35</v>
      </c>
      <c r="AC17" s="7">
        <f t="shared" si="1"/>
        <v>29</v>
      </c>
      <c r="AD17" s="7">
        <f t="shared" si="1"/>
        <v>0</v>
      </c>
      <c r="AE17" s="7">
        <f t="shared" si="1"/>
        <v>16</v>
      </c>
      <c r="AF17" s="7">
        <f t="shared" si="1"/>
        <v>3</v>
      </c>
    </row>
    <row r="18" spans="1:32" s="15" customFormat="1" ht="15" customHeight="1" x14ac:dyDescent="0.25">
      <c r="A18" s="8" t="s">
        <v>11</v>
      </c>
      <c r="B18" s="25">
        <f t="shared" ref="B18:B21" si="2">SUM(C18:AF18)</f>
        <v>264</v>
      </c>
      <c r="C18" s="8">
        <v>0</v>
      </c>
      <c r="D18" s="8">
        <v>0</v>
      </c>
      <c r="E18" s="8">
        <v>0</v>
      </c>
      <c r="F18" s="8">
        <v>1</v>
      </c>
      <c r="G18" s="8">
        <v>5</v>
      </c>
      <c r="H18" s="8">
        <v>2</v>
      </c>
      <c r="I18" s="8">
        <v>3</v>
      </c>
      <c r="J18" s="8">
        <v>4</v>
      </c>
      <c r="K18" s="8">
        <v>0</v>
      </c>
      <c r="L18" s="8">
        <v>0</v>
      </c>
      <c r="M18" s="8">
        <v>7</v>
      </c>
      <c r="N18" s="8">
        <v>1</v>
      </c>
      <c r="O18" s="8">
        <v>6</v>
      </c>
      <c r="P18" s="8">
        <v>1</v>
      </c>
      <c r="Q18" s="8">
        <v>0</v>
      </c>
      <c r="R18" s="8">
        <v>2</v>
      </c>
      <c r="S18" s="8">
        <v>68</v>
      </c>
      <c r="T18" s="8">
        <v>14</v>
      </c>
      <c r="U18" s="8">
        <v>50</v>
      </c>
      <c r="V18" s="8">
        <v>6</v>
      </c>
      <c r="W18" s="8">
        <v>45</v>
      </c>
      <c r="X18" s="8">
        <v>14</v>
      </c>
      <c r="Y18" s="8">
        <v>15</v>
      </c>
      <c r="Z18" s="8">
        <v>0</v>
      </c>
      <c r="AA18" s="8">
        <v>19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</row>
    <row r="19" spans="1:32" s="15" customFormat="1" ht="15" customHeight="1" x14ac:dyDescent="0.25">
      <c r="A19" s="8" t="s">
        <v>12</v>
      </c>
      <c r="B19" s="25">
        <f t="shared" si="2"/>
        <v>1002</v>
      </c>
      <c r="C19" s="8">
        <v>0</v>
      </c>
      <c r="D19" s="8">
        <v>1</v>
      </c>
      <c r="E19" s="8">
        <v>0</v>
      </c>
      <c r="F19" s="8">
        <v>2</v>
      </c>
      <c r="G19" s="8">
        <v>1</v>
      </c>
      <c r="H19" s="8">
        <v>1</v>
      </c>
      <c r="I19" s="8">
        <v>0</v>
      </c>
      <c r="J19" s="8">
        <v>0</v>
      </c>
      <c r="K19" s="8">
        <v>6</v>
      </c>
      <c r="L19" s="8">
        <v>0</v>
      </c>
      <c r="M19" s="8">
        <v>8</v>
      </c>
      <c r="N19" s="8">
        <v>1</v>
      </c>
      <c r="O19" s="8">
        <v>36</v>
      </c>
      <c r="P19" s="8">
        <v>12</v>
      </c>
      <c r="Q19" s="8">
        <v>82</v>
      </c>
      <c r="R19" s="8">
        <v>22</v>
      </c>
      <c r="S19" s="8">
        <v>218</v>
      </c>
      <c r="T19" s="8">
        <v>55</v>
      </c>
      <c r="U19" s="8">
        <v>108</v>
      </c>
      <c r="V19" s="8">
        <v>15</v>
      </c>
      <c r="W19" s="8">
        <v>132</v>
      </c>
      <c r="X19" s="8">
        <v>17</v>
      </c>
      <c r="Y19" s="8">
        <v>152</v>
      </c>
      <c r="Z19" s="8">
        <v>17</v>
      </c>
      <c r="AA19" s="8">
        <v>69</v>
      </c>
      <c r="AB19" s="8">
        <v>23</v>
      </c>
      <c r="AC19" s="8">
        <v>7</v>
      </c>
      <c r="AD19" s="8">
        <v>0</v>
      </c>
      <c r="AE19" s="8">
        <v>14</v>
      </c>
      <c r="AF19" s="8">
        <v>3</v>
      </c>
    </row>
    <row r="20" spans="1:32" s="15" customFormat="1" ht="15" customHeight="1" x14ac:dyDescent="0.25">
      <c r="A20" s="8" t="s">
        <v>13</v>
      </c>
      <c r="B20" s="25">
        <f t="shared" si="2"/>
        <v>582</v>
      </c>
      <c r="C20" s="8">
        <v>0</v>
      </c>
      <c r="D20" s="8">
        <v>0</v>
      </c>
      <c r="E20" s="8">
        <v>0</v>
      </c>
      <c r="F20" s="8">
        <v>0</v>
      </c>
      <c r="G20" s="8">
        <v>4</v>
      </c>
      <c r="H20" s="8">
        <v>0</v>
      </c>
      <c r="I20" s="8">
        <v>17</v>
      </c>
      <c r="J20" s="8">
        <v>0</v>
      </c>
      <c r="K20" s="8">
        <v>1</v>
      </c>
      <c r="L20" s="8">
        <v>0</v>
      </c>
      <c r="M20" s="8">
        <v>0</v>
      </c>
      <c r="N20" s="8">
        <v>0</v>
      </c>
      <c r="O20" s="8">
        <v>10</v>
      </c>
      <c r="P20" s="8">
        <v>0</v>
      </c>
      <c r="Q20" s="8">
        <v>46</v>
      </c>
      <c r="R20" s="8">
        <v>1</v>
      </c>
      <c r="S20" s="8">
        <v>162</v>
      </c>
      <c r="T20" s="8">
        <v>10</v>
      </c>
      <c r="U20" s="8">
        <v>67</v>
      </c>
      <c r="V20" s="8">
        <v>2</v>
      </c>
      <c r="W20" s="8">
        <v>87</v>
      </c>
      <c r="X20" s="8">
        <v>3</v>
      </c>
      <c r="Y20" s="8">
        <v>66</v>
      </c>
      <c r="Z20" s="8">
        <v>0</v>
      </c>
      <c r="AA20" s="8">
        <v>86</v>
      </c>
      <c r="AB20" s="8">
        <v>3</v>
      </c>
      <c r="AC20" s="8">
        <v>16</v>
      </c>
      <c r="AD20" s="8">
        <v>0</v>
      </c>
      <c r="AE20" s="8">
        <v>1</v>
      </c>
      <c r="AF20" s="8">
        <v>0</v>
      </c>
    </row>
    <row r="21" spans="1:32" s="15" customFormat="1" ht="15" customHeight="1" x14ac:dyDescent="0.25">
      <c r="A21" s="8" t="s">
        <v>14</v>
      </c>
      <c r="B21" s="25">
        <f t="shared" si="2"/>
        <v>306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8">
        <v>0</v>
      </c>
      <c r="K21" s="8">
        <v>1</v>
      </c>
      <c r="L21" s="8">
        <v>0</v>
      </c>
      <c r="M21" s="8">
        <v>9</v>
      </c>
      <c r="N21" s="8">
        <v>2</v>
      </c>
      <c r="O21" s="8">
        <v>0</v>
      </c>
      <c r="P21" s="8">
        <v>1</v>
      </c>
      <c r="Q21" s="8">
        <v>31</v>
      </c>
      <c r="R21" s="8">
        <v>6</v>
      </c>
      <c r="S21" s="8">
        <v>41</v>
      </c>
      <c r="T21" s="8">
        <v>19</v>
      </c>
      <c r="U21" s="8">
        <v>31</v>
      </c>
      <c r="V21" s="8">
        <v>1</v>
      </c>
      <c r="W21" s="8">
        <v>46</v>
      </c>
      <c r="X21" s="8">
        <v>10</v>
      </c>
      <c r="Y21" s="8">
        <v>49</v>
      </c>
      <c r="Z21" s="8">
        <v>6</v>
      </c>
      <c r="AA21" s="8">
        <v>37</v>
      </c>
      <c r="AB21" s="8">
        <v>9</v>
      </c>
      <c r="AC21" s="8">
        <v>5</v>
      </c>
      <c r="AD21" s="8">
        <v>0</v>
      </c>
      <c r="AE21" s="8">
        <v>1</v>
      </c>
      <c r="AF21" s="8">
        <v>0</v>
      </c>
    </row>
    <row r="22" spans="1:32" s="15" customFormat="1" ht="15" customHeight="1" x14ac:dyDescent="0.25">
      <c r="A22" s="8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5"/>
      <c r="Z22" s="25"/>
      <c r="AA22" s="25"/>
      <c r="AB22" s="25"/>
    </row>
    <row r="23" spans="1:32" s="16" customFormat="1" ht="15" customHeight="1" x14ac:dyDescent="0.25">
      <c r="A23" s="7" t="s">
        <v>15</v>
      </c>
      <c r="B23" s="24">
        <f>SUM(B24:B54)</f>
        <v>3365</v>
      </c>
      <c r="C23" s="7">
        <f t="shared" ref="C23:AF23" si="3">SUM(C24:C54)</f>
        <v>0</v>
      </c>
      <c r="D23" s="7">
        <f t="shared" si="3"/>
        <v>0</v>
      </c>
      <c r="E23" s="7">
        <f t="shared" si="3"/>
        <v>156</v>
      </c>
      <c r="F23" s="7">
        <f t="shared" si="3"/>
        <v>6</v>
      </c>
      <c r="G23" s="7">
        <f t="shared" si="3"/>
        <v>11</v>
      </c>
      <c r="H23" s="7">
        <f t="shared" si="3"/>
        <v>1</v>
      </c>
      <c r="I23" s="7">
        <f t="shared" si="3"/>
        <v>37</v>
      </c>
      <c r="J23" s="7">
        <f t="shared" si="3"/>
        <v>7</v>
      </c>
      <c r="K23" s="7">
        <f t="shared" si="3"/>
        <v>10</v>
      </c>
      <c r="L23" s="7">
        <f t="shared" si="3"/>
        <v>8</v>
      </c>
      <c r="M23" s="7">
        <f t="shared" si="3"/>
        <v>48</v>
      </c>
      <c r="N23" s="7">
        <f t="shared" si="3"/>
        <v>8</v>
      </c>
      <c r="O23" s="7">
        <f t="shared" si="3"/>
        <v>75</v>
      </c>
      <c r="P23" s="7">
        <f t="shared" si="3"/>
        <v>17</v>
      </c>
      <c r="Q23" s="7">
        <f t="shared" si="3"/>
        <v>173</v>
      </c>
      <c r="R23" s="7">
        <f t="shared" si="3"/>
        <v>104</v>
      </c>
      <c r="S23" s="7">
        <f t="shared" si="3"/>
        <v>705</v>
      </c>
      <c r="T23" s="7">
        <f t="shared" si="3"/>
        <v>240</v>
      </c>
      <c r="U23" s="7">
        <f t="shared" si="3"/>
        <v>529</v>
      </c>
      <c r="V23" s="7">
        <f t="shared" si="3"/>
        <v>147</v>
      </c>
      <c r="W23" s="7">
        <f t="shared" si="3"/>
        <v>335</v>
      </c>
      <c r="X23" s="7">
        <f t="shared" si="3"/>
        <v>32</v>
      </c>
      <c r="Y23" s="7">
        <f t="shared" si="3"/>
        <v>262</v>
      </c>
      <c r="Z23" s="7">
        <f t="shared" si="3"/>
        <v>4</v>
      </c>
      <c r="AA23" s="7">
        <f t="shared" si="3"/>
        <v>304</v>
      </c>
      <c r="AB23" s="7">
        <f t="shared" si="3"/>
        <v>92</v>
      </c>
      <c r="AC23" s="7">
        <f t="shared" si="3"/>
        <v>29</v>
      </c>
      <c r="AD23" s="7">
        <f t="shared" si="3"/>
        <v>2</v>
      </c>
      <c r="AE23" s="7">
        <f t="shared" si="3"/>
        <v>23</v>
      </c>
      <c r="AF23" s="7">
        <f t="shared" si="3"/>
        <v>0</v>
      </c>
    </row>
    <row r="24" spans="1:32" s="15" customFormat="1" ht="15" customHeight="1" x14ac:dyDescent="0.25">
      <c r="A24" s="8" t="s">
        <v>16</v>
      </c>
      <c r="B24" s="25">
        <f t="shared" ref="B24:B54" si="4">SUM(C24:AF24)</f>
        <v>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3</v>
      </c>
      <c r="U24" s="8">
        <v>0</v>
      </c>
      <c r="V24" s="8">
        <v>0</v>
      </c>
      <c r="W24" s="8">
        <v>0</v>
      </c>
      <c r="X24" s="8">
        <v>1</v>
      </c>
      <c r="Y24" s="8">
        <v>4</v>
      </c>
      <c r="Z24" s="8">
        <v>1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</row>
    <row r="25" spans="1:32" s="15" customFormat="1" ht="15" customHeight="1" x14ac:dyDescent="0.25">
      <c r="A25" s="8" t="s">
        <v>17</v>
      </c>
      <c r="B25" s="25">
        <f t="shared" si="4"/>
        <v>146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3</v>
      </c>
      <c r="P25" s="8">
        <v>0</v>
      </c>
      <c r="Q25" s="8">
        <v>8</v>
      </c>
      <c r="R25" s="8">
        <v>30</v>
      </c>
      <c r="S25" s="8">
        <v>7</v>
      </c>
      <c r="T25" s="8">
        <v>42</v>
      </c>
      <c r="U25" s="8">
        <v>4</v>
      </c>
      <c r="V25" s="8">
        <v>0</v>
      </c>
      <c r="W25" s="8">
        <v>4</v>
      </c>
      <c r="X25" s="8">
        <v>0</v>
      </c>
      <c r="Y25" s="8">
        <v>2</v>
      </c>
      <c r="Z25" s="8">
        <v>0</v>
      </c>
      <c r="AA25" s="8">
        <v>22</v>
      </c>
      <c r="AB25" s="8">
        <v>24</v>
      </c>
      <c r="AC25" s="8">
        <v>0</v>
      </c>
      <c r="AD25" s="8">
        <v>0</v>
      </c>
      <c r="AE25" s="8">
        <v>0</v>
      </c>
      <c r="AF25" s="8">
        <v>0</v>
      </c>
    </row>
    <row r="26" spans="1:32" s="15" customFormat="1" ht="15" customHeight="1" x14ac:dyDescent="0.25">
      <c r="A26" s="8" t="s">
        <v>18</v>
      </c>
      <c r="B26" s="25">
        <f t="shared" si="4"/>
        <v>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0</v>
      </c>
      <c r="K26" s="8">
        <v>1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3</v>
      </c>
      <c r="T26" s="8">
        <v>0</v>
      </c>
      <c r="U26" s="8">
        <v>4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</row>
    <row r="27" spans="1:32" s="15" customFormat="1" ht="15" customHeight="1" x14ac:dyDescent="0.25">
      <c r="A27" s="8" t="s">
        <v>19</v>
      </c>
      <c r="B27" s="25">
        <f t="shared" si="4"/>
        <v>11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2</v>
      </c>
      <c r="J27" s="8">
        <v>3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4</v>
      </c>
      <c r="T27" s="8">
        <v>0</v>
      </c>
      <c r="U27" s="8">
        <v>0</v>
      </c>
      <c r="V27" s="8">
        <v>0</v>
      </c>
      <c r="W27" s="8">
        <v>2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</row>
    <row r="28" spans="1:32" s="15" customFormat="1" ht="15" customHeight="1" x14ac:dyDescent="0.25">
      <c r="A28" s="8" t="s">
        <v>20</v>
      </c>
      <c r="B28" s="25">
        <f t="shared" si="4"/>
        <v>294</v>
      </c>
      <c r="C28" s="8">
        <v>0</v>
      </c>
      <c r="D28" s="8">
        <v>0</v>
      </c>
      <c r="E28" s="8">
        <v>0</v>
      </c>
      <c r="F28" s="8">
        <v>0</v>
      </c>
      <c r="G28" s="8">
        <v>4</v>
      </c>
      <c r="H28" s="8">
        <v>1</v>
      </c>
      <c r="I28" s="8">
        <v>7</v>
      </c>
      <c r="J28" s="8">
        <v>1</v>
      </c>
      <c r="K28" s="8">
        <v>0</v>
      </c>
      <c r="L28" s="8">
        <v>1</v>
      </c>
      <c r="M28" s="8">
        <v>6</v>
      </c>
      <c r="N28" s="8">
        <v>0</v>
      </c>
      <c r="O28" s="8">
        <v>7</v>
      </c>
      <c r="P28" s="8">
        <v>0</v>
      </c>
      <c r="Q28" s="8">
        <v>28</v>
      </c>
      <c r="R28" s="8">
        <v>3</v>
      </c>
      <c r="S28" s="8">
        <v>47</v>
      </c>
      <c r="T28" s="8">
        <v>12</v>
      </c>
      <c r="U28" s="8">
        <v>44</v>
      </c>
      <c r="V28" s="8">
        <v>8</v>
      </c>
      <c r="W28" s="8">
        <v>45</v>
      </c>
      <c r="X28" s="8">
        <v>3</v>
      </c>
      <c r="Y28" s="8">
        <v>10</v>
      </c>
      <c r="Z28" s="8">
        <v>0</v>
      </c>
      <c r="AA28" s="8">
        <v>51</v>
      </c>
      <c r="AB28" s="8">
        <v>11</v>
      </c>
      <c r="AC28" s="8">
        <v>4</v>
      </c>
      <c r="AD28" s="8">
        <v>1</v>
      </c>
      <c r="AE28" s="8">
        <v>0</v>
      </c>
      <c r="AF28" s="8">
        <v>0</v>
      </c>
    </row>
    <row r="29" spans="1:32" s="15" customFormat="1" ht="15" customHeight="1" x14ac:dyDescent="0.25">
      <c r="A29" s="8" t="s">
        <v>21</v>
      </c>
      <c r="B29" s="25">
        <f t="shared" si="4"/>
        <v>56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33</v>
      </c>
      <c r="T29" s="8">
        <v>0</v>
      </c>
      <c r="U29" s="8">
        <v>15</v>
      </c>
      <c r="V29" s="8">
        <v>0</v>
      </c>
      <c r="W29" s="8">
        <v>7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</row>
    <row r="30" spans="1:32" s="15" customFormat="1" ht="15" customHeight="1" x14ac:dyDescent="0.25">
      <c r="A30" s="8" t="s">
        <v>22</v>
      </c>
      <c r="B30" s="25">
        <f t="shared" si="4"/>
        <v>150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7</v>
      </c>
      <c r="N30" s="8">
        <v>0</v>
      </c>
      <c r="O30" s="8">
        <v>2</v>
      </c>
      <c r="P30" s="8">
        <v>0</v>
      </c>
      <c r="Q30" s="8">
        <v>10</v>
      </c>
      <c r="R30" s="8">
        <v>9</v>
      </c>
      <c r="S30" s="8">
        <v>36</v>
      </c>
      <c r="T30" s="8">
        <v>7</v>
      </c>
      <c r="U30" s="8">
        <v>11</v>
      </c>
      <c r="V30" s="8">
        <v>6</v>
      </c>
      <c r="W30" s="8">
        <v>13</v>
      </c>
      <c r="X30" s="8">
        <v>1</v>
      </c>
      <c r="Y30" s="8">
        <v>19</v>
      </c>
      <c r="Z30" s="8">
        <v>0</v>
      </c>
      <c r="AA30" s="8">
        <v>17</v>
      </c>
      <c r="AB30" s="8">
        <v>12</v>
      </c>
      <c r="AC30" s="8">
        <v>0</v>
      </c>
      <c r="AD30" s="8">
        <v>0</v>
      </c>
      <c r="AE30" s="8">
        <v>0</v>
      </c>
      <c r="AF30" s="8">
        <v>0</v>
      </c>
    </row>
    <row r="31" spans="1:32" s="15" customFormat="1" ht="15" customHeight="1" x14ac:dyDescent="0.25">
      <c r="A31" s="8" t="s">
        <v>23</v>
      </c>
      <c r="B31" s="25">
        <f t="shared" si="4"/>
        <v>20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7</v>
      </c>
      <c r="R31" s="8">
        <v>0</v>
      </c>
      <c r="S31" s="8">
        <v>9</v>
      </c>
      <c r="T31" s="8">
        <v>0</v>
      </c>
      <c r="U31" s="8">
        <v>2</v>
      </c>
      <c r="V31" s="8">
        <v>0</v>
      </c>
      <c r="W31" s="8">
        <v>0</v>
      </c>
      <c r="X31" s="8">
        <v>0</v>
      </c>
      <c r="Y31" s="8">
        <v>2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</row>
    <row r="32" spans="1:32" s="15" customFormat="1" ht="15" customHeight="1" x14ac:dyDescent="0.25">
      <c r="A32" s="8" t="s">
        <v>24</v>
      </c>
      <c r="B32" s="25">
        <f t="shared" si="4"/>
        <v>45</v>
      </c>
      <c r="C32" s="8">
        <v>0</v>
      </c>
      <c r="D32" s="8">
        <v>0</v>
      </c>
      <c r="E32" s="8">
        <v>0</v>
      </c>
      <c r="F32" s="8">
        <v>0</v>
      </c>
      <c r="G32" s="8">
        <v>3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2</v>
      </c>
      <c r="N32" s="8">
        <v>0</v>
      </c>
      <c r="O32" s="8">
        <v>4</v>
      </c>
      <c r="P32" s="8">
        <v>0</v>
      </c>
      <c r="Q32" s="8">
        <v>1</v>
      </c>
      <c r="R32" s="8">
        <v>0</v>
      </c>
      <c r="S32" s="8">
        <v>10</v>
      </c>
      <c r="T32" s="8">
        <v>0</v>
      </c>
      <c r="U32" s="8">
        <v>10</v>
      </c>
      <c r="V32" s="8">
        <v>0</v>
      </c>
      <c r="W32" s="8">
        <v>8</v>
      </c>
      <c r="X32" s="8">
        <v>3</v>
      </c>
      <c r="Y32" s="8">
        <v>1</v>
      </c>
      <c r="Z32" s="8">
        <v>0</v>
      </c>
      <c r="AA32" s="8">
        <v>0</v>
      </c>
      <c r="AB32" s="8">
        <v>0</v>
      </c>
      <c r="AC32" s="8">
        <v>1</v>
      </c>
      <c r="AD32" s="8">
        <v>0</v>
      </c>
      <c r="AE32" s="8">
        <v>2</v>
      </c>
      <c r="AF32" s="8">
        <v>0</v>
      </c>
    </row>
    <row r="33" spans="1:32" s="15" customFormat="1" ht="15" customHeight="1" x14ac:dyDescent="0.25">
      <c r="A33" s="8" t="s">
        <v>25</v>
      </c>
      <c r="B33" s="25">
        <f t="shared" si="4"/>
        <v>49</v>
      </c>
      <c r="C33" s="8">
        <v>0</v>
      </c>
      <c r="D33" s="8">
        <v>0</v>
      </c>
      <c r="E33" s="8">
        <v>0</v>
      </c>
      <c r="F33" s="8">
        <v>0</v>
      </c>
      <c r="G33" s="8">
        <v>1</v>
      </c>
      <c r="H33" s="8">
        <v>0</v>
      </c>
      <c r="I33" s="8">
        <v>3</v>
      </c>
      <c r="J33" s="8">
        <v>0</v>
      </c>
      <c r="K33" s="8">
        <v>2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13</v>
      </c>
      <c r="T33" s="8">
        <v>0</v>
      </c>
      <c r="U33" s="8">
        <v>5</v>
      </c>
      <c r="V33" s="8">
        <v>0</v>
      </c>
      <c r="W33" s="8">
        <v>14</v>
      </c>
      <c r="X33" s="8">
        <v>0</v>
      </c>
      <c r="Y33" s="8">
        <v>0</v>
      </c>
      <c r="Z33" s="8">
        <v>0</v>
      </c>
      <c r="AA33" s="8">
        <v>10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</row>
    <row r="34" spans="1:32" s="15" customFormat="1" ht="15" customHeight="1" x14ac:dyDescent="0.25">
      <c r="A34" s="8" t="s">
        <v>26</v>
      </c>
      <c r="B34" s="25">
        <f t="shared" si="4"/>
        <v>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6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</row>
    <row r="35" spans="1:32" s="15" customFormat="1" ht="15" customHeight="1" x14ac:dyDescent="0.25">
      <c r="A35" s="8" t="s">
        <v>27</v>
      </c>
      <c r="B35" s="25">
        <f t="shared" si="4"/>
        <v>258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3</v>
      </c>
      <c r="P35" s="8">
        <v>2</v>
      </c>
      <c r="Q35" s="8">
        <v>4</v>
      </c>
      <c r="R35" s="8">
        <v>0</v>
      </c>
      <c r="S35" s="8">
        <v>63</v>
      </c>
      <c r="T35" s="8">
        <v>47</v>
      </c>
      <c r="U35" s="8">
        <v>57</v>
      </c>
      <c r="V35" s="8">
        <v>53</v>
      </c>
      <c r="W35" s="8">
        <v>2</v>
      </c>
      <c r="X35" s="8">
        <v>0</v>
      </c>
      <c r="Y35" s="8">
        <v>0</v>
      </c>
      <c r="Z35" s="8">
        <v>0</v>
      </c>
      <c r="AA35" s="8">
        <v>22</v>
      </c>
      <c r="AB35" s="8">
        <v>1</v>
      </c>
      <c r="AC35" s="8">
        <v>0</v>
      </c>
      <c r="AD35" s="8">
        <v>0</v>
      </c>
      <c r="AE35" s="8">
        <v>4</v>
      </c>
      <c r="AF35" s="8">
        <v>0</v>
      </c>
    </row>
    <row r="36" spans="1:32" s="15" customFormat="1" ht="15" customHeight="1" x14ac:dyDescent="0.25">
      <c r="A36" s="8" t="s">
        <v>28</v>
      </c>
      <c r="B36" s="25">
        <f t="shared" si="4"/>
        <v>31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13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2</v>
      </c>
      <c r="U36" s="8">
        <v>1</v>
      </c>
      <c r="V36" s="8">
        <v>9</v>
      </c>
      <c r="W36" s="8">
        <v>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</row>
    <row r="37" spans="1:32" s="15" customFormat="1" ht="15" customHeight="1" x14ac:dyDescent="0.25">
      <c r="A37" s="8" t="s">
        <v>29</v>
      </c>
      <c r="B37" s="25">
        <f t="shared" si="4"/>
        <v>686</v>
      </c>
      <c r="C37" s="8">
        <v>0</v>
      </c>
      <c r="D37" s="8">
        <v>0</v>
      </c>
      <c r="E37" s="8">
        <v>3</v>
      </c>
      <c r="F37" s="8">
        <v>0</v>
      </c>
      <c r="G37" s="8">
        <v>1</v>
      </c>
      <c r="H37" s="8">
        <v>0</v>
      </c>
      <c r="I37" s="8">
        <v>7</v>
      </c>
      <c r="J37" s="8">
        <v>0</v>
      </c>
      <c r="K37" s="8">
        <v>3</v>
      </c>
      <c r="L37" s="8">
        <v>1</v>
      </c>
      <c r="M37" s="8">
        <v>19</v>
      </c>
      <c r="N37" s="8">
        <v>5</v>
      </c>
      <c r="O37" s="8">
        <v>15</v>
      </c>
      <c r="P37" s="8">
        <v>3</v>
      </c>
      <c r="Q37" s="8">
        <v>49</v>
      </c>
      <c r="R37" s="8">
        <v>19</v>
      </c>
      <c r="S37" s="8">
        <v>120</v>
      </c>
      <c r="T37" s="8">
        <v>24</v>
      </c>
      <c r="U37" s="8">
        <v>151</v>
      </c>
      <c r="V37" s="8">
        <v>23</v>
      </c>
      <c r="W37" s="8">
        <v>107</v>
      </c>
      <c r="X37" s="8">
        <v>6</v>
      </c>
      <c r="Y37" s="8">
        <v>63</v>
      </c>
      <c r="Z37" s="8">
        <v>3</v>
      </c>
      <c r="AA37" s="8">
        <v>41</v>
      </c>
      <c r="AB37" s="8">
        <v>6</v>
      </c>
      <c r="AC37" s="8">
        <v>7</v>
      </c>
      <c r="AD37" s="8">
        <v>1</v>
      </c>
      <c r="AE37" s="8">
        <v>9</v>
      </c>
      <c r="AF37" s="8">
        <v>0</v>
      </c>
    </row>
    <row r="38" spans="1:32" s="15" customFormat="1" ht="15" customHeight="1" x14ac:dyDescent="0.25">
      <c r="A38" s="8" t="s">
        <v>30</v>
      </c>
      <c r="B38" s="25">
        <f t="shared" si="4"/>
        <v>26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1</v>
      </c>
      <c r="P38" s="8">
        <v>3</v>
      </c>
      <c r="Q38" s="8">
        <v>0</v>
      </c>
      <c r="R38" s="8">
        <v>0</v>
      </c>
      <c r="S38" s="8">
        <v>0</v>
      </c>
      <c r="T38" s="8">
        <v>1</v>
      </c>
      <c r="U38" s="8">
        <v>3</v>
      </c>
      <c r="V38" s="8">
        <v>0</v>
      </c>
      <c r="W38" s="8">
        <v>3</v>
      </c>
      <c r="X38" s="8">
        <v>0</v>
      </c>
      <c r="Y38" s="8">
        <v>3</v>
      </c>
      <c r="Z38" s="8">
        <v>0</v>
      </c>
      <c r="AA38" s="8">
        <v>6</v>
      </c>
      <c r="AB38" s="8">
        <v>3</v>
      </c>
      <c r="AC38" s="8">
        <v>0</v>
      </c>
      <c r="AD38" s="8">
        <v>0</v>
      </c>
      <c r="AE38" s="8">
        <v>3</v>
      </c>
      <c r="AF38" s="8">
        <v>0</v>
      </c>
    </row>
    <row r="39" spans="1:32" s="15" customFormat="1" ht="15" customHeight="1" x14ac:dyDescent="0.25">
      <c r="A39" s="8" t="s">
        <v>31</v>
      </c>
      <c r="B39" s="25">
        <f t="shared" si="4"/>
        <v>59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10</v>
      </c>
      <c r="R39" s="8">
        <v>0</v>
      </c>
      <c r="S39" s="8">
        <v>19</v>
      </c>
      <c r="T39" s="8">
        <v>7</v>
      </c>
      <c r="U39" s="8">
        <v>15</v>
      </c>
      <c r="V39" s="8">
        <v>0</v>
      </c>
      <c r="W39" s="8">
        <v>7</v>
      </c>
      <c r="X39" s="8">
        <v>0</v>
      </c>
      <c r="Y39" s="8">
        <v>0</v>
      </c>
      <c r="Z39" s="8">
        <v>0</v>
      </c>
      <c r="AA39" s="8">
        <v>1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</row>
    <row r="40" spans="1:32" s="15" customFormat="1" ht="15" customHeight="1" x14ac:dyDescent="0.25">
      <c r="A40" s="8" t="s">
        <v>32</v>
      </c>
      <c r="B40" s="25">
        <f t="shared" si="4"/>
        <v>36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31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5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</row>
    <row r="41" spans="1:32" s="15" customFormat="1" ht="15" customHeight="1" x14ac:dyDescent="0.25">
      <c r="A41" s="8" t="s">
        <v>33</v>
      </c>
      <c r="B41" s="25">
        <f t="shared" si="4"/>
        <v>24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8</v>
      </c>
      <c r="T41" s="8">
        <v>0</v>
      </c>
      <c r="U41" s="8">
        <v>1</v>
      </c>
      <c r="V41" s="8">
        <v>0</v>
      </c>
      <c r="W41" s="8">
        <v>11</v>
      </c>
      <c r="X41" s="8">
        <v>0</v>
      </c>
      <c r="Y41" s="8">
        <v>0</v>
      </c>
      <c r="Z41" s="8">
        <v>0</v>
      </c>
      <c r="AA41" s="8">
        <v>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</row>
    <row r="42" spans="1:32" s="15" customFormat="1" ht="15" customHeight="1" x14ac:dyDescent="0.25">
      <c r="A42" s="8" t="s">
        <v>34</v>
      </c>
      <c r="B42" s="25">
        <f t="shared" si="4"/>
        <v>93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3</v>
      </c>
      <c r="L42" s="8">
        <v>0</v>
      </c>
      <c r="M42" s="8">
        <v>0</v>
      </c>
      <c r="N42" s="8">
        <v>0</v>
      </c>
      <c r="O42" s="8">
        <v>0</v>
      </c>
      <c r="P42" s="8">
        <v>2</v>
      </c>
      <c r="Q42" s="8">
        <v>3</v>
      </c>
      <c r="R42" s="8">
        <v>0</v>
      </c>
      <c r="S42" s="8">
        <v>27</v>
      </c>
      <c r="T42" s="8">
        <v>6</v>
      </c>
      <c r="U42" s="8">
        <v>24</v>
      </c>
      <c r="V42" s="8">
        <v>2</v>
      </c>
      <c r="W42" s="8">
        <v>10</v>
      </c>
      <c r="X42" s="8">
        <v>0</v>
      </c>
      <c r="Y42" s="8">
        <v>10</v>
      </c>
      <c r="Z42" s="8">
        <v>0</v>
      </c>
      <c r="AA42" s="8">
        <v>6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</row>
    <row r="43" spans="1:32" s="15" customFormat="1" ht="15" customHeight="1" x14ac:dyDescent="0.25">
      <c r="A43" s="8" t="s">
        <v>35</v>
      </c>
      <c r="B43" s="25">
        <f t="shared" si="4"/>
        <v>104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9</v>
      </c>
      <c r="N43" s="8">
        <v>1</v>
      </c>
      <c r="O43" s="8">
        <v>5</v>
      </c>
      <c r="P43" s="8">
        <v>0</v>
      </c>
      <c r="Q43" s="8">
        <v>12</v>
      </c>
      <c r="R43" s="8">
        <v>0</v>
      </c>
      <c r="S43" s="8">
        <v>19</v>
      </c>
      <c r="T43" s="8">
        <v>25</v>
      </c>
      <c r="U43" s="8">
        <v>9</v>
      </c>
      <c r="V43" s="8">
        <v>0</v>
      </c>
      <c r="W43" s="8">
        <v>8</v>
      </c>
      <c r="X43" s="8">
        <v>0</v>
      </c>
      <c r="Y43" s="8">
        <v>4</v>
      </c>
      <c r="Z43" s="8">
        <v>0</v>
      </c>
      <c r="AA43" s="8">
        <v>12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</row>
    <row r="44" spans="1:32" s="15" customFormat="1" ht="15" customHeight="1" x14ac:dyDescent="0.25">
      <c r="A44" s="8" t="s">
        <v>36</v>
      </c>
      <c r="B44" s="25">
        <f t="shared" si="4"/>
        <v>77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2</v>
      </c>
      <c r="K44" s="8">
        <v>0</v>
      </c>
      <c r="L44" s="8">
        <v>0</v>
      </c>
      <c r="M44" s="8">
        <v>3</v>
      </c>
      <c r="N44" s="8">
        <v>0</v>
      </c>
      <c r="O44" s="8">
        <v>8</v>
      </c>
      <c r="P44" s="8">
        <v>0</v>
      </c>
      <c r="Q44" s="8">
        <v>2</v>
      </c>
      <c r="R44" s="8">
        <v>3</v>
      </c>
      <c r="S44" s="8">
        <v>17</v>
      </c>
      <c r="T44" s="8">
        <v>2</v>
      </c>
      <c r="U44" s="8">
        <v>18</v>
      </c>
      <c r="V44" s="8">
        <v>0</v>
      </c>
      <c r="W44" s="8">
        <v>8</v>
      </c>
      <c r="X44" s="8">
        <v>2</v>
      </c>
      <c r="Y44" s="8">
        <v>9</v>
      </c>
      <c r="Z44" s="8">
        <v>0</v>
      </c>
      <c r="AA44" s="8">
        <v>1</v>
      </c>
      <c r="AB44" s="8">
        <v>0</v>
      </c>
      <c r="AC44" s="8">
        <v>0</v>
      </c>
      <c r="AD44" s="8">
        <v>0</v>
      </c>
      <c r="AE44" s="8">
        <v>2</v>
      </c>
      <c r="AF44" s="8">
        <v>0</v>
      </c>
    </row>
    <row r="45" spans="1:32" s="15" customFormat="1" ht="15" customHeight="1" x14ac:dyDescent="0.25">
      <c r="A45" s="8" t="s">
        <v>37</v>
      </c>
      <c r="B45" s="25">
        <f t="shared" si="4"/>
        <v>340</v>
      </c>
      <c r="C45" s="8">
        <v>0</v>
      </c>
      <c r="D45" s="8">
        <v>0</v>
      </c>
      <c r="E45" s="8">
        <v>153</v>
      </c>
      <c r="F45" s="8">
        <v>0</v>
      </c>
      <c r="G45" s="8">
        <v>2</v>
      </c>
      <c r="H45" s="8">
        <v>0</v>
      </c>
      <c r="I45" s="8">
        <v>2</v>
      </c>
      <c r="J45" s="8">
        <v>1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18</v>
      </c>
      <c r="R45" s="8">
        <v>8</v>
      </c>
      <c r="S45" s="8">
        <v>59</v>
      </c>
      <c r="T45" s="8">
        <v>11</v>
      </c>
      <c r="U45" s="8">
        <v>37</v>
      </c>
      <c r="V45" s="8">
        <v>17</v>
      </c>
      <c r="W45" s="8">
        <v>6</v>
      </c>
      <c r="X45" s="8">
        <v>3</v>
      </c>
      <c r="Y45" s="8">
        <v>3</v>
      </c>
      <c r="Z45" s="8">
        <v>0</v>
      </c>
      <c r="AA45" s="8">
        <v>6</v>
      </c>
      <c r="AB45" s="8">
        <v>9</v>
      </c>
      <c r="AC45" s="8">
        <v>5</v>
      </c>
      <c r="AD45" s="8">
        <v>0</v>
      </c>
      <c r="AE45" s="8">
        <v>0</v>
      </c>
      <c r="AF45" s="8">
        <v>0</v>
      </c>
    </row>
    <row r="46" spans="1:32" s="15" customFormat="1" ht="15" customHeight="1" x14ac:dyDescent="0.25">
      <c r="A46" s="8" t="s">
        <v>38</v>
      </c>
      <c r="B46" s="25">
        <f t="shared" si="4"/>
        <v>150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5</v>
      </c>
      <c r="R46" s="8">
        <v>0</v>
      </c>
      <c r="S46" s="8">
        <v>47</v>
      </c>
      <c r="T46" s="8">
        <v>2</v>
      </c>
      <c r="U46" s="8">
        <v>31</v>
      </c>
      <c r="V46" s="8">
        <v>0</v>
      </c>
      <c r="W46" s="8">
        <v>7</v>
      </c>
      <c r="X46" s="8">
        <v>0</v>
      </c>
      <c r="Y46" s="8">
        <v>14</v>
      </c>
      <c r="Z46" s="8">
        <v>0</v>
      </c>
      <c r="AA46" s="8">
        <v>44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</row>
    <row r="47" spans="1:32" s="15" customFormat="1" ht="15" customHeight="1" x14ac:dyDescent="0.25">
      <c r="A47" s="8" t="s">
        <v>39</v>
      </c>
      <c r="B47" s="25">
        <f t="shared" si="4"/>
        <v>2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1</v>
      </c>
      <c r="V47" s="8">
        <v>0</v>
      </c>
      <c r="W47" s="8">
        <v>1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</row>
    <row r="48" spans="1:32" s="15" customFormat="1" ht="15" customHeight="1" x14ac:dyDescent="0.25">
      <c r="A48" s="8" t="s">
        <v>40</v>
      </c>
      <c r="B48" s="25">
        <f t="shared" si="4"/>
        <v>129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1</v>
      </c>
      <c r="L48" s="8">
        <v>6</v>
      </c>
      <c r="M48" s="8">
        <v>0</v>
      </c>
      <c r="N48" s="8">
        <v>0</v>
      </c>
      <c r="O48" s="8">
        <v>4</v>
      </c>
      <c r="P48" s="8">
        <v>7</v>
      </c>
      <c r="Q48" s="8">
        <v>5</v>
      </c>
      <c r="R48" s="8">
        <v>28</v>
      </c>
      <c r="S48" s="8">
        <v>7</v>
      </c>
      <c r="T48" s="8">
        <v>29</v>
      </c>
      <c r="U48" s="8">
        <v>3</v>
      </c>
      <c r="V48" s="8">
        <v>9</v>
      </c>
      <c r="W48" s="8">
        <v>3</v>
      </c>
      <c r="X48" s="8">
        <v>2</v>
      </c>
      <c r="Y48" s="8">
        <v>4</v>
      </c>
      <c r="Z48" s="8">
        <v>0</v>
      </c>
      <c r="AA48" s="8">
        <v>8</v>
      </c>
      <c r="AB48" s="8">
        <v>13</v>
      </c>
      <c r="AC48" s="8">
        <v>0</v>
      </c>
      <c r="AD48" s="8">
        <v>0</v>
      </c>
      <c r="AE48" s="8">
        <v>0</v>
      </c>
      <c r="AF48" s="8">
        <v>0</v>
      </c>
    </row>
    <row r="49" spans="1:32" s="15" customFormat="1" ht="15" customHeight="1" x14ac:dyDescent="0.25">
      <c r="A49" s="8" t="s">
        <v>41</v>
      </c>
      <c r="B49" s="25">
        <f t="shared" si="4"/>
        <v>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1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</row>
    <row r="50" spans="1:32" s="15" customFormat="1" ht="15" customHeight="1" x14ac:dyDescent="0.25">
      <c r="A50" s="8" t="s">
        <v>42</v>
      </c>
      <c r="B50" s="25">
        <f t="shared" si="4"/>
        <v>17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2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5</v>
      </c>
      <c r="T50" s="8">
        <v>0</v>
      </c>
      <c r="U50" s="8">
        <v>0</v>
      </c>
      <c r="V50" s="8">
        <v>1</v>
      </c>
      <c r="W50" s="8">
        <v>0</v>
      </c>
      <c r="X50" s="8">
        <v>0</v>
      </c>
      <c r="Y50" s="8">
        <v>0</v>
      </c>
      <c r="Z50" s="8">
        <v>0</v>
      </c>
      <c r="AA50" s="8">
        <v>6</v>
      </c>
      <c r="AB50" s="8">
        <v>3</v>
      </c>
      <c r="AC50" s="8">
        <v>0</v>
      </c>
      <c r="AD50" s="8">
        <v>0</v>
      </c>
      <c r="AE50" s="8">
        <v>0</v>
      </c>
      <c r="AF50" s="8">
        <v>0</v>
      </c>
    </row>
    <row r="51" spans="1:32" s="15" customFormat="1" ht="15" customHeight="1" x14ac:dyDescent="0.25">
      <c r="A51" s="8" t="s">
        <v>43</v>
      </c>
      <c r="B51" s="25">
        <f t="shared" si="4"/>
        <v>10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5</v>
      </c>
      <c r="Z51" s="8">
        <v>0</v>
      </c>
      <c r="AA51" s="8">
        <v>5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</row>
    <row r="52" spans="1:32" s="15" customFormat="1" ht="15" customHeight="1" x14ac:dyDescent="0.25">
      <c r="A52" s="8" t="s">
        <v>44</v>
      </c>
      <c r="B52" s="25">
        <f t="shared" si="4"/>
        <v>188</v>
      </c>
      <c r="C52" s="8">
        <v>0</v>
      </c>
      <c r="D52" s="8">
        <v>0</v>
      </c>
      <c r="E52" s="8">
        <v>0</v>
      </c>
      <c r="F52" s="8">
        <v>5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1</v>
      </c>
      <c r="N52" s="8">
        <v>2</v>
      </c>
      <c r="O52" s="8">
        <v>1</v>
      </c>
      <c r="P52" s="8">
        <v>0</v>
      </c>
      <c r="Q52" s="8">
        <v>2</v>
      </c>
      <c r="R52" s="8">
        <v>3</v>
      </c>
      <c r="S52" s="8">
        <v>33</v>
      </c>
      <c r="T52" s="8">
        <v>18</v>
      </c>
      <c r="U52" s="8">
        <v>34</v>
      </c>
      <c r="V52" s="8">
        <v>7</v>
      </c>
      <c r="W52" s="8">
        <v>32</v>
      </c>
      <c r="X52" s="8">
        <v>11</v>
      </c>
      <c r="Y52" s="8">
        <v>13</v>
      </c>
      <c r="Z52" s="8">
        <v>0</v>
      </c>
      <c r="AA52" s="8">
        <v>11</v>
      </c>
      <c r="AB52" s="8">
        <v>10</v>
      </c>
      <c r="AC52" s="8">
        <v>5</v>
      </c>
      <c r="AD52" s="8">
        <v>0</v>
      </c>
      <c r="AE52" s="8">
        <v>0</v>
      </c>
      <c r="AF52" s="8">
        <v>0</v>
      </c>
    </row>
    <row r="53" spans="1:32" s="15" customFormat="1" ht="15" customHeight="1" x14ac:dyDescent="0.25">
      <c r="A53" s="8" t="s">
        <v>45</v>
      </c>
      <c r="B53" s="25">
        <f t="shared" si="4"/>
        <v>334</v>
      </c>
      <c r="C53" s="8">
        <v>0</v>
      </c>
      <c r="D53" s="8">
        <v>0</v>
      </c>
      <c r="E53" s="8">
        <v>0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21</v>
      </c>
      <c r="P53" s="8">
        <v>0</v>
      </c>
      <c r="Q53" s="8">
        <v>9</v>
      </c>
      <c r="R53" s="8">
        <v>1</v>
      </c>
      <c r="S53" s="8">
        <v>79</v>
      </c>
      <c r="T53" s="8">
        <v>1</v>
      </c>
      <c r="U53" s="8">
        <v>48</v>
      </c>
      <c r="V53" s="8">
        <v>12</v>
      </c>
      <c r="W53" s="8">
        <v>30</v>
      </c>
      <c r="X53" s="8">
        <v>0</v>
      </c>
      <c r="Y53" s="8">
        <v>91</v>
      </c>
      <c r="Z53" s="8">
        <v>0</v>
      </c>
      <c r="AA53" s="8">
        <v>31</v>
      </c>
      <c r="AB53" s="8">
        <v>0</v>
      </c>
      <c r="AC53" s="8">
        <v>7</v>
      </c>
      <c r="AD53" s="8">
        <v>0</v>
      </c>
      <c r="AE53" s="8">
        <v>3</v>
      </c>
      <c r="AF53" s="8">
        <v>0</v>
      </c>
    </row>
    <row r="54" spans="1:32" s="15" customFormat="1" ht="15" customHeight="1" x14ac:dyDescent="0.25">
      <c r="A54" s="8" t="s">
        <v>46</v>
      </c>
      <c r="B54" s="25">
        <f t="shared" si="4"/>
        <v>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3</v>
      </c>
      <c r="T54" s="8">
        <v>1</v>
      </c>
      <c r="U54" s="8">
        <v>1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</row>
    <row r="55" spans="1:32" s="15" customFormat="1" ht="15" customHeight="1" x14ac:dyDescent="0.25">
      <c r="A55" s="8"/>
      <c r="B55" s="25"/>
      <c r="U55" s="27"/>
      <c r="V55" s="27"/>
      <c r="W55" s="27"/>
      <c r="X55" s="27"/>
      <c r="Y55" s="25"/>
      <c r="Z55" s="25"/>
      <c r="AA55" s="25"/>
      <c r="AB55" s="25"/>
    </row>
    <row r="56" spans="1:32" s="16" customFormat="1" ht="15" customHeight="1" x14ac:dyDescent="0.25">
      <c r="A56" s="7" t="s">
        <v>47</v>
      </c>
      <c r="B56" s="24">
        <f>SUM(B57:B71)</f>
        <v>986</v>
      </c>
      <c r="C56" s="7">
        <f t="shared" ref="C56:AF56" si="5">SUM(C57:C71)</f>
        <v>1</v>
      </c>
      <c r="D56" s="7">
        <f t="shared" si="5"/>
        <v>0</v>
      </c>
      <c r="E56" s="7">
        <f t="shared" si="5"/>
        <v>0</v>
      </c>
      <c r="F56" s="7">
        <f t="shared" si="5"/>
        <v>0</v>
      </c>
      <c r="G56" s="7">
        <f t="shared" si="5"/>
        <v>14</v>
      </c>
      <c r="H56" s="7">
        <f t="shared" si="5"/>
        <v>0</v>
      </c>
      <c r="I56" s="7">
        <f t="shared" si="5"/>
        <v>6</v>
      </c>
      <c r="J56" s="7">
        <f t="shared" si="5"/>
        <v>0</v>
      </c>
      <c r="K56" s="7">
        <f t="shared" si="5"/>
        <v>24</v>
      </c>
      <c r="L56" s="7">
        <f t="shared" si="5"/>
        <v>2</v>
      </c>
      <c r="M56" s="7">
        <f t="shared" si="5"/>
        <v>33</v>
      </c>
      <c r="N56" s="7">
        <f t="shared" si="5"/>
        <v>1</v>
      </c>
      <c r="O56" s="7">
        <f t="shared" si="5"/>
        <v>28</v>
      </c>
      <c r="P56" s="7">
        <f t="shared" si="5"/>
        <v>10</v>
      </c>
      <c r="Q56" s="7">
        <f t="shared" si="5"/>
        <v>67</v>
      </c>
      <c r="R56" s="7">
        <f t="shared" si="5"/>
        <v>1</v>
      </c>
      <c r="S56" s="7">
        <f t="shared" si="5"/>
        <v>195</v>
      </c>
      <c r="T56" s="7">
        <f t="shared" si="5"/>
        <v>21</v>
      </c>
      <c r="U56" s="7">
        <f t="shared" si="5"/>
        <v>179</v>
      </c>
      <c r="V56" s="7">
        <f t="shared" si="5"/>
        <v>9</v>
      </c>
      <c r="W56" s="7">
        <f t="shared" si="5"/>
        <v>136</v>
      </c>
      <c r="X56" s="7">
        <f t="shared" si="5"/>
        <v>3</v>
      </c>
      <c r="Y56" s="7">
        <f t="shared" si="5"/>
        <v>168</v>
      </c>
      <c r="Z56" s="7">
        <f t="shared" si="5"/>
        <v>5</v>
      </c>
      <c r="AA56" s="7">
        <f t="shared" si="5"/>
        <v>57</v>
      </c>
      <c r="AB56" s="7">
        <f t="shared" si="5"/>
        <v>5</v>
      </c>
      <c r="AC56" s="7">
        <f t="shared" si="5"/>
        <v>10</v>
      </c>
      <c r="AD56" s="7">
        <f t="shared" si="5"/>
        <v>2</v>
      </c>
      <c r="AE56" s="7">
        <f t="shared" si="5"/>
        <v>9</v>
      </c>
      <c r="AF56" s="7">
        <f t="shared" si="5"/>
        <v>0</v>
      </c>
    </row>
    <row r="57" spans="1:32" s="15" customFormat="1" ht="15" customHeight="1" x14ac:dyDescent="0.25">
      <c r="A57" s="8" t="s">
        <v>48</v>
      </c>
      <c r="B57" s="25">
        <f>SUM(C57:AF57)</f>
        <v>71</v>
      </c>
      <c r="C57" s="8">
        <v>0</v>
      </c>
      <c r="D57" s="8">
        <v>0</v>
      </c>
      <c r="E57" s="8">
        <v>0</v>
      </c>
      <c r="F57" s="8">
        <v>0</v>
      </c>
      <c r="G57" s="8">
        <v>4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3</v>
      </c>
      <c r="P57" s="8">
        <v>0</v>
      </c>
      <c r="Q57" s="8">
        <v>0</v>
      </c>
      <c r="R57" s="8">
        <v>0</v>
      </c>
      <c r="S57" s="8">
        <v>31</v>
      </c>
      <c r="T57" s="8">
        <v>6</v>
      </c>
      <c r="U57" s="8">
        <v>3</v>
      </c>
      <c r="V57" s="8">
        <v>1</v>
      </c>
      <c r="W57" s="8">
        <v>10</v>
      </c>
      <c r="X57" s="8">
        <v>1</v>
      </c>
      <c r="Y57" s="8">
        <v>8</v>
      </c>
      <c r="Z57" s="8">
        <v>4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</row>
    <row r="58" spans="1:32" s="15" customFormat="1" ht="15" customHeight="1" x14ac:dyDescent="0.25">
      <c r="A58" s="8" t="s">
        <v>49</v>
      </c>
      <c r="B58" s="25">
        <f t="shared" ref="B58:B71" si="6">SUM(C58:AF58)</f>
        <v>66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1</v>
      </c>
      <c r="L58" s="8">
        <v>2</v>
      </c>
      <c r="M58" s="8">
        <v>0</v>
      </c>
      <c r="N58" s="8">
        <v>0</v>
      </c>
      <c r="O58" s="8">
        <v>2</v>
      </c>
      <c r="P58" s="8">
        <v>0</v>
      </c>
      <c r="Q58" s="8">
        <v>3</v>
      </c>
      <c r="R58" s="8">
        <v>0</v>
      </c>
      <c r="S58" s="8">
        <v>12</v>
      </c>
      <c r="T58" s="8">
        <v>1</v>
      </c>
      <c r="U58" s="8">
        <v>26</v>
      </c>
      <c r="V58" s="8">
        <v>1</v>
      </c>
      <c r="W58" s="8">
        <v>8</v>
      </c>
      <c r="X58" s="8">
        <v>0</v>
      </c>
      <c r="Y58" s="8">
        <v>4</v>
      </c>
      <c r="Z58" s="8">
        <v>0</v>
      </c>
      <c r="AA58" s="8">
        <v>5</v>
      </c>
      <c r="AB58" s="8">
        <v>0</v>
      </c>
      <c r="AC58" s="8">
        <v>0</v>
      </c>
      <c r="AD58" s="8">
        <v>0</v>
      </c>
      <c r="AE58" s="8">
        <v>1</v>
      </c>
      <c r="AF58" s="8">
        <v>0</v>
      </c>
    </row>
    <row r="59" spans="1:32" s="15" customFormat="1" ht="15" customHeight="1" x14ac:dyDescent="0.25">
      <c r="A59" s="8" t="s">
        <v>50</v>
      </c>
      <c r="B59" s="25">
        <f t="shared" si="6"/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</row>
    <row r="60" spans="1:32" s="15" customFormat="1" ht="15" customHeight="1" x14ac:dyDescent="0.25">
      <c r="A60" s="8" t="s">
        <v>51</v>
      </c>
      <c r="B60" s="25">
        <f t="shared" si="6"/>
        <v>23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3</v>
      </c>
      <c r="N60" s="8">
        <v>0</v>
      </c>
      <c r="O60" s="8">
        <v>1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6</v>
      </c>
      <c r="V60" s="8">
        <v>0</v>
      </c>
      <c r="W60" s="8">
        <v>2</v>
      </c>
      <c r="X60" s="8">
        <v>0</v>
      </c>
      <c r="Y60" s="8">
        <v>7</v>
      </c>
      <c r="Z60" s="8">
        <v>0</v>
      </c>
      <c r="AA60" s="8">
        <v>0</v>
      </c>
      <c r="AB60" s="8">
        <v>0</v>
      </c>
      <c r="AC60" s="8">
        <v>1</v>
      </c>
      <c r="AD60" s="8">
        <v>2</v>
      </c>
      <c r="AE60" s="8">
        <v>0</v>
      </c>
      <c r="AF60" s="8">
        <v>0</v>
      </c>
    </row>
    <row r="61" spans="1:32" s="15" customFormat="1" ht="15" customHeight="1" x14ac:dyDescent="0.25">
      <c r="A61" s="8" t="s">
        <v>52</v>
      </c>
      <c r="B61" s="25">
        <f t="shared" si="6"/>
        <v>40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3</v>
      </c>
      <c r="R61" s="8">
        <v>0</v>
      </c>
      <c r="S61" s="8">
        <v>21</v>
      </c>
      <c r="T61" s="8">
        <v>0</v>
      </c>
      <c r="U61" s="8">
        <v>8</v>
      </c>
      <c r="V61" s="8">
        <v>0</v>
      </c>
      <c r="W61" s="8">
        <v>0</v>
      </c>
      <c r="X61" s="8">
        <v>0</v>
      </c>
      <c r="Y61" s="8">
        <v>6</v>
      </c>
      <c r="Z61" s="8">
        <v>0</v>
      </c>
      <c r="AA61" s="8">
        <v>2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</row>
    <row r="62" spans="1:32" s="15" customFormat="1" ht="15" customHeight="1" x14ac:dyDescent="0.25">
      <c r="A62" s="8" t="s">
        <v>53</v>
      </c>
      <c r="B62" s="25">
        <f t="shared" si="6"/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</row>
    <row r="63" spans="1:32" s="15" customFormat="1" ht="15" customHeight="1" x14ac:dyDescent="0.25">
      <c r="A63" s="8" t="s">
        <v>54</v>
      </c>
      <c r="B63" s="25">
        <f t="shared" si="6"/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</row>
    <row r="64" spans="1:32" s="15" customFormat="1" ht="15" customHeight="1" x14ac:dyDescent="0.25">
      <c r="A64" s="8" t="s">
        <v>55</v>
      </c>
      <c r="B64" s="25">
        <f t="shared" si="6"/>
        <v>43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1</v>
      </c>
      <c r="J64" s="8">
        <v>0</v>
      </c>
      <c r="K64" s="8">
        <v>4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8</v>
      </c>
      <c r="T64" s="8">
        <v>3</v>
      </c>
      <c r="U64" s="8">
        <v>3</v>
      </c>
      <c r="V64" s="8">
        <v>2</v>
      </c>
      <c r="W64" s="8">
        <v>6</v>
      </c>
      <c r="X64" s="8">
        <v>1</v>
      </c>
      <c r="Y64" s="8">
        <v>11</v>
      </c>
      <c r="Z64" s="8">
        <v>0</v>
      </c>
      <c r="AA64" s="8">
        <v>4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</row>
    <row r="65" spans="1:32" s="15" customFormat="1" ht="15" customHeight="1" x14ac:dyDescent="0.25">
      <c r="A65" s="8" t="s">
        <v>56</v>
      </c>
      <c r="B65" s="25">
        <f t="shared" si="6"/>
        <v>113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1</v>
      </c>
      <c r="L65" s="8">
        <v>0</v>
      </c>
      <c r="M65" s="8">
        <v>2</v>
      </c>
      <c r="N65" s="8">
        <v>1</v>
      </c>
      <c r="O65" s="8">
        <v>3</v>
      </c>
      <c r="P65" s="8">
        <v>1</v>
      </c>
      <c r="Q65" s="8">
        <v>4</v>
      </c>
      <c r="R65" s="8">
        <v>0</v>
      </c>
      <c r="S65" s="8">
        <v>19</v>
      </c>
      <c r="T65" s="8">
        <v>6</v>
      </c>
      <c r="U65" s="8">
        <v>30</v>
      </c>
      <c r="V65" s="8">
        <v>0</v>
      </c>
      <c r="W65" s="8">
        <v>23</v>
      </c>
      <c r="X65" s="8">
        <v>0</v>
      </c>
      <c r="Y65" s="8">
        <v>14</v>
      </c>
      <c r="Z65" s="8">
        <v>0</v>
      </c>
      <c r="AA65" s="8">
        <v>5</v>
      </c>
      <c r="AB65" s="8">
        <v>0</v>
      </c>
      <c r="AC65" s="8">
        <v>3</v>
      </c>
      <c r="AD65" s="8">
        <v>0</v>
      </c>
      <c r="AE65" s="8">
        <v>1</v>
      </c>
      <c r="AF65" s="8">
        <v>0</v>
      </c>
    </row>
    <row r="66" spans="1:32" s="15" customFormat="1" ht="15" customHeight="1" x14ac:dyDescent="0.25">
      <c r="A66" s="8" t="s">
        <v>57</v>
      </c>
      <c r="B66" s="25">
        <f t="shared" si="6"/>
        <v>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2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3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2</v>
      </c>
      <c r="AD66" s="8">
        <v>0</v>
      </c>
      <c r="AE66" s="8">
        <v>0</v>
      </c>
      <c r="AF66" s="8">
        <v>0</v>
      </c>
    </row>
    <row r="67" spans="1:32" s="15" customFormat="1" ht="15" customHeight="1" x14ac:dyDescent="0.25">
      <c r="A67" s="12" t="s">
        <v>58</v>
      </c>
      <c r="B67" s="25">
        <f t="shared" si="6"/>
        <v>6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5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1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</row>
    <row r="68" spans="1:32" s="15" customFormat="1" ht="15" customHeight="1" x14ac:dyDescent="0.25">
      <c r="A68" s="12" t="s">
        <v>59</v>
      </c>
      <c r="B68" s="25">
        <f t="shared" si="6"/>
        <v>16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5</v>
      </c>
      <c r="Q68" s="8">
        <v>0</v>
      </c>
      <c r="R68" s="8">
        <v>0</v>
      </c>
      <c r="S68" s="8">
        <v>0</v>
      </c>
      <c r="T68" s="8">
        <v>0</v>
      </c>
      <c r="U68" s="8">
        <v>1</v>
      </c>
      <c r="V68" s="8">
        <v>5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5</v>
      </c>
      <c r="AC68" s="8">
        <v>0</v>
      </c>
      <c r="AD68" s="8">
        <v>0</v>
      </c>
      <c r="AE68" s="8">
        <v>0</v>
      </c>
      <c r="AF68" s="8">
        <v>0</v>
      </c>
    </row>
    <row r="69" spans="1:32" s="15" customFormat="1" ht="15" customHeight="1" x14ac:dyDescent="0.25">
      <c r="A69" s="9" t="s">
        <v>60</v>
      </c>
      <c r="B69" s="25">
        <f t="shared" si="6"/>
        <v>189</v>
      </c>
      <c r="C69" s="8">
        <v>1</v>
      </c>
      <c r="D69" s="8">
        <v>0</v>
      </c>
      <c r="E69" s="8">
        <v>0</v>
      </c>
      <c r="F69" s="8">
        <v>0</v>
      </c>
      <c r="G69" s="8">
        <v>10</v>
      </c>
      <c r="H69" s="8">
        <v>0</v>
      </c>
      <c r="I69" s="8">
        <v>0</v>
      </c>
      <c r="J69" s="8">
        <v>0</v>
      </c>
      <c r="K69" s="8">
        <v>6</v>
      </c>
      <c r="L69" s="8">
        <v>0</v>
      </c>
      <c r="M69" s="8">
        <v>7</v>
      </c>
      <c r="N69" s="8">
        <v>0</v>
      </c>
      <c r="O69" s="8">
        <v>10</v>
      </c>
      <c r="P69" s="8">
        <v>0</v>
      </c>
      <c r="Q69" s="8">
        <v>6</v>
      </c>
      <c r="R69" s="8">
        <v>0</v>
      </c>
      <c r="S69" s="8">
        <v>26</v>
      </c>
      <c r="T69" s="8">
        <v>0</v>
      </c>
      <c r="U69" s="8">
        <v>36</v>
      </c>
      <c r="V69" s="8">
        <v>0</v>
      </c>
      <c r="W69" s="8">
        <v>11</v>
      </c>
      <c r="X69" s="8">
        <v>0</v>
      </c>
      <c r="Y69" s="8">
        <v>61</v>
      </c>
      <c r="Z69" s="8">
        <v>0</v>
      </c>
      <c r="AA69" s="8">
        <v>14</v>
      </c>
      <c r="AB69" s="8">
        <v>0</v>
      </c>
      <c r="AC69" s="8">
        <v>0</v>
      </c>
      <c r="AD69" s="8">
        <v>0</v>
      </c>
      <c r="AE69" s="8">
        <v>1</v>
      </c>
      <c r="AF69" s="8">
        <v>0</v>
      </c>
    </row>
    <row r="70" spans="1:32" s="15" customFormat="1" ht="15" customHeight="1" x14ac:dyDescent="0.25">
      <c r="A70" s="9" t="s">
        <v>61</v>
      </c>
      <c r="B70" s="25">
        <f t="shared" si="6"/>
        <v>176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2</v>
      </c>
      <c r="J70" s="8">
        <v>0</v>
      </c>
      <c r="K70" s="8">
        <v>4</v>
      </c>
      <c r="L70" s="8">
        <v>0</v>
      </c>
      <c r="M70" s="8">
        <v>19</v>
      </c>
      <c r="N70" s="8">
        <v>0</v>
      </c>
      <c r="O70" s="8">
        <v>2</v>
      </c>
      <c r="P70" s="8">
        <v>4</v>
      </c>
      <c r="Q70" s="8">
        <v>22</v>
      </c>
      <c r="R70" s="8">
        <v>1</v>
      </c>
      <c r="S70" s="8">
        <v>30</v>
      </c>
      <c r="T70" s="8">
        <v>5</v>
      </c>
      <c r="U70" s="8">
        <v>32</v>
      </c>
      <c r="V70" s="8">
        <v>0</v>
      </c>
      <c r="W70" s="8">
        <v>17</v>
      </c>
      <c r="X70" s="8">
        <v>1</v>
      </c>
      <c r="Y70" s="8">
        <v>22</v>
      </c>
      <c r="Z70" s="8">
        <v>1</v>
      </c>
      <c r="AA70" s="8">
        <v>14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</row>
    <row r="71" spans="1:32" s="15" customFormat="1" ht="15" customHeight="1" x14ac:dyDescent="0.25">
      <c r="A71" s="10" t="s">
        <v>62</v>
      </c>
      <c r="B71" s="28">
        <f t="shared" si="6"/>
        <v>236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29">
        <v>0</v>
      </c>
      <c r="K71" s="29">
        <v>8</v>
      </c>
      <c r="L71" s="29">
        <v>0</v>
      </c>
      <c r="M71" s="29">
        <v>2</v>
      </c>
      <c r="N71" s="29">
        <v>0</v>
      </c>
      <c r="O71" s="29">
        <v>7</v>
      </c>
      <c r="P71" s="29">
        <v>0</v>
      </c>
      <c r="Q71" s="29">
        <v>27</v>
      </c>
      <c r="R71" s="29">
        <v>0</v>
      </c>
      <c r="S71" s="29">
        <v>42</v>
      </c>
      <c r="T71" s="29">
        <v>0</v>
      </c>
      <c r="U71" s="29">
        <v>34</v>
      </c>
      <c r="V71" s="29">
        <v>0</v>
      </c>
      <c r="W71" s="29">
        <v>56</v>
      </c>
      <c r="X71" s="29">
        <v>0</v>
      </c>
      <c r="Y71" s="29">
        <v>34</v>
      </c>
      <c r="Z71" s="29">
        <v>0</v>
      </c>
      <c r="AA71" s="29">
        <v>13</v>
      </c>
      <c r="AB71" s="29">
        <v>0</v>
      </c>
      <c r="AC71" s="29">
        <v>4</v>
      </c>
      <c r="AD71" s="29">
        <v>0</v>
      </c>
      <c r="AE71" s="29">
        <v>6</v>
      </c>
      <c r="AF71" s="29">
        <v>0</v>
      </c>
    </row>
    <row r="72" spans="1:32" s="31" customFormat="1" ht="12.95" customHeight="1" x14ac:dyDescent="0.2">
      <c r="A72" s="17" t="s">
        <v>63</v>
      </c>
      <c r="B72" s="18"/>
      <c r="C72" s="18"/>
      <c r="D72" s="18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18"/>
      <c r="Z72" s="18"/>
      <c r="AA72" s="18"/>
      <c r="AB72" s="18"/>
      <c r="AC72" s="18"/>
      <c r="AD72" s="18"/>
    </row>
    <row r="73" spans="1:32" s="31" customFormat="1" ht="12.95" customHeight="1" x14ac:dyDescent="0.2">
      <c r="A73" s="19" t="s">
        <v>64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2" s="31" customFormat="1" ht="12.95" customHeight="1" x14ac:dyDescent="0.2">
      <c r="A74" s="19" t="s">
        <v>65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2" ht="12.95" customHeight="1" x14ac:dyDescent="0.2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2" ht="6.7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2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2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</sheetData>
  <mergeCells count="21">
    <mergeCell ref="Y11:Z12"/>
    <mergeCell ref="AA11:AB12"/>
    <mergeCell ref="O11:P12"/>
    <mergeCell ref="Q11:R12"/>
    <mergeCell ref="W11:X12"/>
    <mergeCell ref="AC11:AD12"/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AE11:AF12"/>
    <mergeCell ref="C12:D12"/>
    <mergeCell ref="E12:F12"/>
    <mergeCell ref="S11:T12"/>
    <mergeCell ref="U11:V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39" firstPageNumber="8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19.19_2017</vt:lpstr>
      <vt:lpstr>'19.19_2017'!A_IMPRESIÓN_IM</vt:lpstr>
      <vt:lpstr>'19.19_2017'!Área_de_impresión</vt:lpstr>
      <vt:lpstr>'19.19_2017'!Imprimir_área_IM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2015-03-17T22:41:26Z</cp:lastPrinted>
  <dcterms:created xsi:type="dcterms:W3CDTF">2004-09-17T18:44:13Z</dcterms:created>
  <dcterms:modified xsi:type="dcterms:W3CDTF">2018-02-19T19:41:48Z</dcterms:modified>
</cp:coreProperties>
</file>